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S:\110-CEAGRE\110.25-DPRSG\110.25.7-SMA\110.25.7.3-BTE\Céline\- PAO-B25-03461-CB - AMO Concession DFT\3-DCE\DCE\"/>
    </mc:Choice>
  </mc:AlternateContent>
  <xr:revisionPtr revIDLastSave="0" documentId="13_ncr:1_{4FF4AEE1-413D-4662-8BB9-CA7BB1D0F890}" xr6:coauthVersionLast="47" xr6:coauthVersionMax="47" xr10:uidLastSave="{00000000-0000-0000-0000-000000000000}"/>
  <bookViews>
    <workbookView xWindow="-110" yWindow="-110" windowWidth="19420" windowHeight="10300" xr2:uid="{D223DFDD-1300-4F1D-BA72-5142CA7FC2AD}"/>
  </bookViews>
  <sheets>
    <sheet name="DPGF" sheetId="1" r:id="rId1"/>
    <sheet name="BPU" sheetId="2" r:id="rId2"/>
    <sheet name="DQE"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N39" i="1" l="1"/>
  <c r="N38" i="1"/>
  <c r="N37" i="1"/>
  <c r="N36" i="1"/>
  <c r="G14" i="3"/>
  <c r="G13" i="3"/>
  <c r="G12" i="3"/>
  <c r="G11" i="3"/>
  <c r="N35" i="1"/>
  <c r="N18" i="1"/>
  <c r="N12" i="1"/>
  <c r="N26" i="1"/>
  <c r="N30" i="1"/>
  <c r="N31" i="1"/>
  <c r="N32" i="1"/>
  <c r="N33" i="1"/>
  <c r="N29" i="1"/>
  <c r="N19" i="1"/>
  <c r="N20" i="1"/>
  <c r="N21" i="1"/>
  <c r="N22" i="1"/>
  <c r="N23" i="1"/>
  <c r="N24" i="1"/>
  <c r="N25" i="1"/>
  <c r="N13" i="1"/>
  <c r="N14" i="1"/>
  <c r="N15" i="1"/>
  <c r="H13" i="2"/>
  <c r="H14" i="2"/>
  <c r="H15" i="2"/>
  <c r="H16" i="2"/>
  <c r="H12" i="2"/>
  <c r="N16" i="1" l="1"/>
  <c r="N27" i="1"/>
  <c r="N34" i="1"/>
  <c r="G15" i="3" l="1"/>
</calcChain>
</file>

<file path=xl/sharedStrings.xml><?xml version="1.0" encoding="utf-8"?>
<sst xmlns="http://schemas.openxmlformats.org/spreadsheetml/2006/main" count="62" uniqueCount="56">
  <si>
    <t>Phase 2 - Contrôle de l'action du Concessionnaire</t>
  </si>
  <si>
    <t>Phase 3 - Assistance à l'Autorité Concédante</t>
  </si>
  <si>
    <t xml:space="preserve">Prix unitaire HT € </t>
  </si>
  <si>
    <t>Phase 1 - Prise en charge</t>
  </si>
  <si>
    <r>
      <rPr>
        <u/>
        <sz val="11"/>
        <rFont val="Calibri"/>
        <family val="2"/>
        <scheme val="minor"/>
      </rPr>
      <t>Livrable</t>
    </r>
    <r>
      <rPr>
        <sz val="11"/>
        <rFont val="Calibri"/>
        <family val="2"/>
        <scheme val="minor"/>
      </rPr>
      <t xml:space="preserve"> : Rapport d'analyse des données techniques et financières relatives au démarrage du contrat de concession</t>
    </r>
  </si>
  <si>
    <r>
      <rPr>
        <u/>
        <sz val="11"/>
        <color theme="1"/>
        <rFont val="Calibri"/>
        <family val="2"/>
        <scheme val="minor"/>
      </rPr>
      <t>Prestations</t>
    </r>
    <r>
      <rPr>
        <sz val="11"/>
        <color theme="1"/>
        <rFont val="Calibri"/>
        <family val="2"/>
        <scheme val="minor"/>
      </rPr>
      <t xml:space="preserve"> : Prise de connaissance de l'ensemble contractuel</t>
    </r>
  </si>
  <si>
    <r>
      <rPr>
        <u/>
        <sz val="11"/>
        <color theme="1"/>
        <rFont val="Calibri"/>
        <family val="2"/>
        <scheme val="minor"/>
      </rPr>
      <t>Prestations</t>
    </r>
    <r>
      <rPr>
        <sz val="11"/>
        <color theme="1"/>
        <rFont val="Calibri"/>
        <family val="2"/>
        <scheme val="minor"/>
      </rPr>
      <t xml:space="preserve"> : Analyse des données techniques et financières relatives au démarrage du contrat de concession</t>
    </r>
  </si>
  <si>
    <r>
      <rPr>
        <u/>
        <sz val="11"/>
        <color theme="1"/>
        <rFont val="Calibri"/>
        <family val="2"/>
        <scheme val="minor"/>
      </rPr>
      <t>Livrables</t>
    </r>
    <r>
      <rPr>
        <sz val="11"/>
        <color theme="1"/>
        <rFont val="Calibri"/>
        <family val="2"/>
        <scheme val="minor"/>
      </rPr>
      <t xml:space="preserve"> : 2 Rapports d'analyse détaillée des rapports annuels du Concessionnaire et synthèses associées de l'analyse</t>
    </r>
  </si>
  <si>
    <r>
      <rPr>
        <u/>
        <sz val="11"/>
        <color theme="1"/>
        <rFont val="Calibri"/>
        <family val="2"/>
        <scheme val="minor"/>
      </rPr>
      <t>Livrables</t>
    </r>
    <r>
      <rPr>
        <sz val="11"/>
        <color theme="1"/>
        <rFont val="Calibri"/>
        <family val="2"/>
        <scheme val="minor"/>
      </rPr>
      <t xml:space="preserve"> : 22 Rapports d'analyse détaillée des rapports mensuels du Concessionnaire et synthèses associées de l'analyse</t>
    </r>
  </si>
  <si>
    <r>
      <rPr>
        <u/>
        <sz val="11"/>
        <color theme="1"/>
        <rFont val="Calibri"/>
        <family val="2"/>
        <scheme val="minor"/>
      </rPr>
      <t>Prestations</t>
    </r>
    <r>
      <rPr>
        <sz val="11"/>
        <color theme="1"/>
        <rFont val="Calibri"/>
        <family val="2"/>
        <scheme val="minor"/>
      </rPr>
      <t xml:space="preserve"> : Analyse technique et financières des rapports mensuels et annuels</t>
    </r>
  </si>
  <si>
    <r>
      <rPr>
        <u/>
        <sz val="11"/>
        <color theme="1"/>
        <rFont val="Calibri"/>
        <family val="2"/>
        <scheme val="minor"/>
      </rPr>
      <t>Réunions</t>
    </r>
    <r>
      <rPr>
        <sz val="11"/>
        <color theme="1"/>
        <rFont val="Calibri"/>
        <family val="2"/>
        <scheme val="minor"/>
      </rPr>
      <t xml:space="preserve"> : 22 Réunions en distanciel (en visioconférence) de restitution de l'analyse du rapport mensuel</t>
    </r>
  </si>
  <si>
    <r>
      <rPr>
        <u/>
        <sz val="11"/>
        <color theme="1"/>
        <rFont val="Calibri"/>
        <family val="2"/>
        <scheme val="minor"/>
      </rPr>
      <t>Réunions</t>
    </r>
    <r>
      <rPr>
        <sz val="11"/>
        <color theme="1"/>
        <rFont val="Calibri"/>
        <family val="2"/>
        <scheme val="minor"/>
      </rPr>
      <t xml:space="preserve"> : 2 Réunions en présentiel (sur le site du CEA Grenoble) de restitution de l'analyse du rapport annuel</t>
    </r>
  </si>
  <si>
    <r>
      <rPr>
        <u/>
        <sz val="11"/>
        <color theme="1"/>
        <rFont val="Calibri"/>
        <family val="2"/>
        <scheme val="minor"/>
      </rPr>
      <t>Prestations</t>
    </r>
    <r>
      <rPr>
        <sz val="11"/>
        <color theme="1"/>
        <rFont val="Calibri"/>
        <family val="2"/>
        <scheme val="minor"/>
      </rPr>
      <t xml:space="preserve"> : Analyse technique et financières de divers documents</t>
    </r>
  </si>
  <si>
    <t>** Montant total à vérifier et modifier le cas échéant, en cas d'ajout de profil et de coût jour associé</t>
  </si>
  <si>
    <t>Tranche ferme</t>
  </si>
  <si>
    <r>
      <rPr>
        <b/>
        <sz val="16"/>
        <color rgb="FFFF0000"/>
        <rFont val="Calibri"/>
        <family val="2"/>
        <scheme val="minor"/>
      </rPr>
      <t>*</t>
    </r>
    <r>
      <rPr>
        <sz val="16"/>
        <color rgb="FFFF0000"/>
        <rFont val="Calibri"/>
        <family val="2"/>
        <scheme val="minor"/>
      </rPr>
      <t xml:space="preserve"> A dupliquer selon le profil. Le profil doit être indiqué dans la case correspondante.</t>
    </r>
  </si>
  <si>
    <t xml:space="preserve"> </t>
  </si>
  <si>
    <t>Prestations / Livrables / Réunions</t>
  </si>
  <si>
    <t xml:space="preserve">Prestations </t>
  </si>
  <si>
    <r>
      <rPr>
        <b/>
        <sz val="11"/>
        <rFont val="Calibri"/>
        <family val="2"/>
        <scheme val="minor"/>
      </rPr>
      <t>Total</t>
    </r>
    <r>
      <rPr>
        <b/>
        <sz val="14"/>
        <color rgb="FFFF0000"/>
        <rFont val="Calibri"/>
        <family val="2"/>
        <scheme val="minor"/>
      </rPr>
      <t>*</t>
    </r>
  </si>
  <si>
    <t>Note d'analyse et synthèse supplémentaires d'un document divers</t>
  </si>
  <si>
    <t>Note d'analyse et synthèse supplémentaires de problématiques rencontrées avec propositions d'actions à mettre en œuvre</t>
  </si>
  <si>
    <r>
      <rPr>
        <sz val="14"/>
        <color rgb="FFFF0000"/>
        <rFont val="Calibri"/>
        <family val="2"/>
        <scheme val="minor"/>
      </rPr>
      <t>*</t>
    </r>
    <r>
      <rPr>
        <sz val="11"/>
        <color rgb="FFFF0000"/>
        <rFont val="Calibri"/>
        <family val="2"/>
        <scheme val="minor"/>
      </rPr>
      <t xml:space="preserve"> Les quantités indiquées sont estimatives. Le CEA ne s'engage ainsi sur aucun montant minimum total à commander au titre des prestations sur bordereau. Le Titulaire ne peut prétendre à aucune indemnisation à ce titre.</t>
    </r>
  </si>
  <si>
    <r>
      <rPr>
        <u/>
        <sz val="11"/>
        <rFont val="Calibri"/>
        <family val="2"/>
        <scheme val="minor"/>
      </rPr>
      <t>Réunion</t>
    </r>
    <r>
      <rPr>
        <sz val="11"/>
        <rFont val="Calibri"/>
        <family val="2"/>
        <scheme val="minor"/>
      </rPr>
      <t xml:space="preserve"> : Réunion de lancement (en présentiel sur le site du CEA Grenoble)</t>
    </r>
  </si>
  <si>
    <t xml:space="preserve">Total phase n°1 </t>
  </si>
  <si>
    <t>Total phase n°2</t>
  </si>
  <si>
    <t>Total phase n°3</t>
  </si>
  <si>
    <r>
      <rPr>
        <u/>
        <sz val="11"/>
        <color theme="1"/>
        <rFont val="Calibri"/>
        <family val="2"/>
        <scheme val="minor"/>
      </rPr>
      <t>Prestations</t>
    </r>
    <r>
      <rPr>
        <sz val="11"/>
        <color theme="1"/>
        <rFont val="Calibri"/>
        <family val="2"/>
        <scheme val="minor"/>
      </rPr>
      <t xml:space="preserve"> : Expertises techniques et financières en cas de problématique rencontrée avec identification d'actions correctives à mettre en œuvre </t>
    </r>
  </si>
  <si>
    <r>
      <rPr>
        <b/>
        <sz val="16"/>
        <color theme="1"/>
        <rFont val="Calibri"/>
        <family val="2"/>
        <scheme val="minor"/>
      </rPr>
      <t xml:space="preserve">MONTANT ESTIMATIF DU MARCHE
</t>
    </r>
    <r>
      <rPr>
        <b/>
        <sz val="11"/>
        <color theme="1"/>
        <rFont val="Calibri"/>
        <family val="2"/>
        <scheme val="minor"/>
      </rPr>
      <t>A ne pas compléter par les soumissionnaires</t>
    </r>
  </si>
  <si>
    <t>Prestations de base - Tranche ferme</t>
  </si>
  <si>
    <t>Prestations de base - Tranche optionnelle n°1</t>
  </si>
  <si>
    <t>Prestations de base - Tranche optionnelle n°2</t>
  </si>
  <si>
    <t>Montant € HT</t>
  </si>
  <si>
    <t>TOTAL</t>
  </si>
  <si>
    <r>
      <t xml:space="preserve">Coût jour €/HT </t>
    </r>
    <r>
      <rPr>
        <b/>
        <sz val="12"/>
        <color rgb="FFFF0000"/>
        <rFont val="Calibri"/>
        <family val="2"/>
        <scheme val="minor"/>
      </rPr>
      <t>*</t>
    </r>
  </si>
  <si>
    <r>
      <t xml:space="preserve">Total HT €  </t>
    </r>
    <r>
      <rPr>
        <b/>
        <sz val="12"/>
        <color rgb="FFFF0000"/>
        <rFont val="Calibri"/>
        <family val="2"/>
        <scheme val="minor"/>
      </rPr>
      <t>**</t>
    </r>
  </si>
  <si>
    <r>
      <rPr>
        <u/>
        <sz val="11"/>
        <rFont val="Calibri"/>
        <family val="2"/>
        <scheme val="minor"/>
      </rPr>
      <t>Livrables</t>
    </r>
    <r>
      <rPr>
        <sz val="11"/>
        <rFont val="Calibri"/>
        <family val="2"/>
        <scheme val="minor"/>
      </rPr>
      <t xml:space="preserve"> : 10 Notes d'analyse et synthèses de divers documents</t>
    </r>
  </si>
  <si>
    <r>
      <rPr>
        <u/>
        <sz val="11"/>
        <rFont val="Calibri"/>
        <family val="2"/>
        <scheme val="minor"/>
      </rPr>
      <t>Livrables</t>
    </r>
    <r>
      <rPr>
        <sz val="11"/>
        <rFont val="Calibri"/>
        <family val="2"/>
        <scheme val="minor"/>
      </rPr>
      <t xml:space="preserve"> : 10 Notes et synthèses de l'analyse des problématiques rencontrées et des propositions d'actions à mettre en œuvre</t>
    </r>
  </si>
  <si>
    <r>
      <t>DQE sur 4 ans (tranches optionnelles comprises, en cas d'affermissement)</t>
    </r>
    <r>
      <rPr>
        <b/>
        <sz val="14"/>
        <color rgb="FFFF0000"/>
        <rFont val="Calibri"/>
        <family val="2"/>
        <scheme val="minor"/>
      </rPr>
      <t>*</t>
    </r>
  </si>
  <si>
    <r>
      <rPr>
        <b/>
        <sz val="16"/>
        <color theme="1"/>
        <rFont val="Calibri"/>
        <family val="2"/>
        <scheme val="minor"/>
      </rPr>
      <t xml:space="preserve">BORDEREAU DES PRIX UNITAIRES (BPU)
</t>
    </r>
    <r>
      <rPr>
        <b/>
        <i/>
        <sz val="16"/>
        <color theme="1"/>
        <rFont val="Calibri"/>
        <family val="2"/>
        <scheme val="minor"/>
      </rPr>
      <t>Prestations sur bordereau</t>
    </r>
    <r>
      <rPr>
        <b/>
        <sz val="11"/>
        <color theme="1"/>
        <rFont val="Calibri"/>
        <family val="2"/>
        <scheme val="minor"/>
      </rPr>
      <t xml:space="preserve">
Les prix comprennent l'ensemble des sujétions relatives aux prestations. 
L'ensemble des </t>
    </r>
    <r>
      <rPr>
        <b/>
        <sz val="11"/>
        <color theme="7"/>
        <rFont val="Calibri"/>
        <family val="2"/>
        <scheme val="minor"/>
      </rPr>
      <t>cases jaunes</t>
    </r>
    <r>
      <rPr>
        <b/>
        <sz val="11"/>
        <color theme="1"/>
        <rFont val="Calibri"/>
        <family val="2"/>
        <scheme val="minor"/>
      </rPr>
      <t xml:space="preserve"> doivent impérativement être complétées. Les autres cases ne doivent pas être modifiées.</t>
    </r>
  </si>
  <si>
    <r>
      <rPr>
        <b/>
        <sz val="16"/>
        <color theme="1"/>
        <rFont val="Calibri"/>
        <family val="2"/>
        <scheme val="minor"/>
      </rPr>
      <t xml:space="preserve">Décomposition du Prix Global et Forfaitaire (DPGF)
</t>
    </r>
    <r>
      <rPr>
        <b/>
        <i/>
        <sz val="16"/>
        <color theme="1"/>
        <rFont val="Calibri"/>
        <family val="2"/>
        <scheme val="minor"/>
      </rPr>
      <t>Prestations de base</t>
    </r>
    <r>
      <rPr>
        <b/>
        <sz val="11"/>
        <color theme="1"/>
        <rFont val="Calibri"/>
        <family val="2"/>
        <scheme val="minor"/>
      </rPr>
      <t xml:space="preserve">
</t>
    </r>
    <r>
      <rPr>
        <b/>
        <sz val="12"/>
        <color theme="1"/>
        <rFont val="Calibri"/>
        <family val="2"/>
        <scheme val="minor"/>
      </rPr>
      <t xml:space="preserve">Les prix comprennent l'ensemble des sujétions relatives aux prestations. 
L'ensemble des </t>
    </r>
    <r>
      <rPr>
        <b/>
        <sz val="12"/>
        <color theme="7"/>
        <rFont val="Calibri"/>
        <family val="2"/>
        <scheme val="minor"/>
      </rPr>
      <t>cases jaunes</t>
    </r>
    <r>
      <rPr>
        <b/>
        <sz val="12"/>
        <color theme="1"/>
        <rFont val="Calibri"/>
        <family val="2"/>
        <scheme val="minor"/>
      </rPr>
      <t xml:space="preserve"> et des </t>
    </r>
    <r>
      <rPr>
        <b/>
        <sz val="12"/>
        <color rgb="FFFF0000"/>
        <rFont val="Calibri"/>
        <family val="2"/>
        <scheme val="minor"/>
      </rPr>
      <t>cases contenant des champs en rouge</t>
    </r>
    <r>
      <rPr>
        <b/>
        <sz val="12"/>
        <color theme="1"/>
        <rFont val="Calibri"/>
        <family val="2"/>
        <scheme val="minor"/>
      </rPr>
      <t xml:space="preserve"> doivent impérativement être complétées. Les autres cases ne doivent pas être modifiées.</t>
    </r>
  </si>
  <si>
    <r>
      <t xml:space="preserve">Nb jour/intervenant </t>
    </r>
    <r>
      <rPr>
        <b/>
        <sz val="12"/>
        <color rgb="FFFF0000"/>
        <rFont val="Calibri"/>
        <family val="2"/>
        <scheme val="minor"/>
      </rPr>
      <t>*</t>
    </r>
    <r>
      <rPr>
        <b/>
        <sz val="12"/>
        <color theme="1"/>
        <rFont val="Calibri"/>
        <family val="2"/>
        <scheme val="minor"/>
      </rPr>
      <t xml:space="preserve">
Profil : </t>
    </r>
    <r>
      <rPr>
        <b/>
        <sz val="12"/>
        <color rgb="FFFF0000"/>
        <rFont val="Calibri"/>
        <family val="2"/>
        <scheme val="minor"/>
      </rPr>
      <t xml:space="preserve">XXX (à remplir par le soumissionnaire)
</t>
    </r>
    <r>
      <rPr>
        <b/>
        <sz val="12"/>
        <rFont val="Calibri"/>
        <family val="2"/>
        <scheme val="minor"/>
      </rPr>
      <t>Le cas échéant, membre du groupement :</t>
    </r>
    <r>
      <rPr>
        <sz val="12"/>
        <rFont val="Calibri"/>
        <family val="2"/>
        <scheme val="minor"/>
      </rPr>
      <t xml:space="preserve"> </t>
    </r>
    <r>
      <rPr>
        <b/>
        <sz val="12"/>
        <color rgb="FFFF0000"/>
        <rFont val="Calibri"/>
        <family val="2"/>
        <scheme val="minor"/>
      </rPr>
      <t>XXX (à remplir par le soumissionnaire</t>
    </r>
  </si>
  <si>
    <r>
      <rPr>
        <u/>
        <sz val="11"/>
        <color theme="1"/>
        <rFont val="Calibri"/>
        <family val="2"/>
        <scheme val="minor"/>
      </rPr>
      <t>Prestations + livrables</t>
    </r>
    <r>
      <rPr>
        <sz val="11"/>
        <color theme="1"/>
        <rFont val="Calibri"/>
        <family val="2"/>
        <scheme val="minor"/>
      </rPr>
      <t xml:space="preserve"> : Construction de documents et outils d'analyse et de suivi </t>
    </r>
  </si>
  <si>
    <r>
      <rPr>
        <u/>
        <sz val="11"/>
        <color theme="1"/>
        <rFont val="Calibri"/>
        <family val="2"/>
        <scheme val="minor"/>
      </rPr>
      <t>Réunions</t>
    </r>
    <r>
      <rPr>
        <sz val="11"/>
        <color theme="1"/>
        <rFont val="Calibri"/>
        <family val="2"/>
        <scheme val="minor"/>
      </rPr>
      <t xml:space="preserve"> : 4</t>
    </r>
    <r>
      <rPr>
        <sz val="11"/>
        <rFont val="Calibri"/>
        <family val="2"/>
        <scheme val="minor"/>
      </rPr>
      <t xml:space="preserve"> Réunions d'échanges en distanciel (en visioconférence) sur les problématiques rencontrées et les propositions d'actions</t>
    </r>
  </si>
  <si>
    <r>
      <rPr>
        <u/>
        <sz val="11"/>
        <rFont val="Calibri"/>
        <family val="2"/>
        <scheme val="minor"/>
      </rPr>
      <t>Livrables</t>
    </r>
    <r>
      <rPr>
        <sz val="11"/>
        <rFont val="Calibri"/>
        <family val="2"/>
        <scheme val="minor"/>
      </rPr>
      <t xml:space="preserve"> : 14 comptes-rendus de réunions de pilotage et de suivi (comités techniques et COPIL)</t>
    </r>
  </si>
  <si>
    <r>
      <rPr>
        <u/>
        <sz val="11"/>
        <rFont val="Calibri"/>
        <family val="2"/>
        <scheme val="minor"/>
      </rPr>
      <t xml:space="preserve">Prestations + réunions </t>
    </r>
    <r>
      <rPr>
        <sz val="11"/>
        <rFont val="Calibri"/>
        <family val="2"/>
        <scheme val="minor"/>
      </rPr>
      <t>: Participation aux réunions de suivi et pilotage du contrat de concession, soit :
- 12 Comités techniques (en distanciel - visioconférence)
- 2 COPIL (en présentiel)</t>
    </r>
  </si>
  <si>
    <r>
      <t xml:space="preserve">Réunion supplémentaire en présentiel sur le site du CEA </t>
    </r>
    <r>
      <rPr>
        <sz val="11"/>
        <rFont val="Calibri"/>
        <family val="2"/>
        <scheme val="minor"/>
      </rPr>
      <t>- Demi-journée</t>
    </r>
  </si>
  <si>
    <r>
      <t>Réunion supplémentaire en distanciel (visio conférence)</t>
    </r>
    <r>
      <rPr>
        <sz val="11"/>
        <rFont val="Calibri"/>
        <family val="2"/>
        <scheme val="minor"/>
      </rPr>
      <t xml:space="preserve"> - 1 heure</t>
    </r>
  </si>
  <si>
    <r>
      <t>Réunion supplémentaire en distanciel (visio conférence)</t>
    </r>
    <r>
      <rPr>
        <sz val="11"/>
        <rFont val="Calibri"/>
        <family val="2"/>
        <scheme val="minor"/>
      </rPr>
      <t xml:space="preserve"> - Demi-journée</t>
    </r>
  </si>
  <si>
    <t>Prestations sur bordereau de prix sur 4 ans</t>
  </si>
  <si>
    <t>Total tranche ferme (2 ans) - En cas d'affermissement de tout ou partie des tranches optionnelles</t>
  </si>
  <si>
    <t>Total Tranche optionnelle n°1 (Prolongation des Prestations pendant 1 an) en cas d'affermissement de la tranche optionnelle n°2</t>
  </si>
  <si>
    <t>Total tranche optionnelle n°2 (Prolongation des Prestations pendant 1 an)</t>
  </si>
  <si>
    <r>
      <t xml:space="preserve">Total Tranche optionnelle n°1 (Prolongation des Prestations pendant 1 an) en cas de </t>
    </r>
    <r>
      <rPr>
        <b/>
        <u/>
        <sz val="12"/>
        <color theme="1"/>
        <rFont val="Calibri"/>
        <family val="2"/>
        <scheme val="minor"/>
      </rPr>
      <t>non</t>
    </r>
    <r>
      <rPr>
        <b/>
        <sz val="12"/>
        <color theme="1"/>
        <rFont val="Calibri"/>
        <family val="2"/>
        <scheme val="minor"/>
      </rPr>
      <t xml:space="preserve"> affermissement de la tranche optionnelle n°2</t>
    </r>
  </si>
  <si>
    <r>
      <t xml:space="preserve">Total tranche ferme (2 ans) - En cas de </t>
    </r>
    <r>
      <rPr>
        <b/>
        <u/>
        <sz val="12"/>
        <color theme="1"/>
        <rFont val="Calibri"/>
        <family val="2"/>
        <scheme val="minor"/>
      </rPr>
      <t>non</t>
    </r>
    <r>
      <rPr>
        <b/>
        <sz val="12"/>
        <color theme="1"/>
        <rFont val="Calibri"/>
        <family val="2"/>
        <scheme val="minor"/>
      </rPr>
      <t xml:space="preserve"> affermissement de tout ou partie des tranches optionnelles</t>
    </r>
  </si>
  <si>
    <r>
      <rPr>
        <u/>
        <sz val="11"/>
        <color theme="1"/>
        <rFont val="Calibri"/>
        <family val="2"/>
        <scheme val="minor"/>
      </rPr>
      <t xml:space="preserve">Prestations </t>
    </r>
    <r>
      <rPr>
        <sz val="11"/>
        <color theme="1"/>
        <rFont val="Calibri"/>
        <family val="2"/>
        <scheme val="minor"/>
      </rPr>
      <t>: Transmission à l'Autorité Concédante des documents et outils d'analyse et de suivi au terme du contrat, avec transfert de connaissances (formation) 
En cas de non affermissement de tout ou partie des tranches optionnelles, cette prestation sera réalisée au terme de la tranche ferme
En cas d'affermissement de tout ou partie des tranches optionnelles, cette prestation sera réalisée au terme de la dernière tranche optionnelle affermie (TO1 si absence d'affermissement de la TO2 ou TO2)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</si>
</sst>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22" x14ac:knownFonts="1">
    <font>
      <sz val="11"/>
      <color theme="1"/>
      <name val="Calibri"/>
      <family val="2"/>
      <scheme val="minor"/>
    </font>
    <font>
      <b/>
      <sz val="11"/>
      <color theme="1"/>
      <name val="Calibri"/>
      <family val="2"/>
      <scheme val="minor"/>
    </font>
    <font>
      <b/>
      <sz val="12"/>
      <color theme="1"/>
      <name val="Calibri"/>
      <family val="2"/>
      <scheme val="minor"/>
    </font>
    <font>
      <b/>
      <sz val="16"/>
      <color theme="1"/>
      <name val="Calibri"/>
      <family val="2"/>
      <scheme val="minor"/>
    </font>
    <font>
      <sz val="11"/>
      <color rgb="FFFF0000"/>
      <name val="Calibri"/>
      <family val="2"/>
      <scheme val="minor"/>
    </font>
    <font>
      <b/>
      <i/>
      <sz val="16"/>
      <color theme="1"/>
      <name val="Calibri"/>
      <family val="2"/>
      <scheme val="minor"/>
    </font>
    <font>
      <sz val="11"/>
      <name val="Calibri"/>
      <family val="2"/>
      <scheme val="minor"/>
    </font>
    <font>
      <b/>
      <sz val="14"/>
      <color rgb="FFFF0000"/>
      <name val="Calibri"/>
      <family val="2"/>
      <scheme val="minor"/>
    </font>
    <font>
      <sz val="14"/>
      <color rgb="FFFF0000"/>
      <name val="Calibri"/>
      <family val="2"/>
      <scheme val="minor"/>
    </font>
    <font>
      <u/>
      <sz val="11"/>
      <name val="Calibri"/>
      <family val="2"/>
      <scheme val="minor"/>
    </font>
    <font>
      <u/>
      <sz val="11"/>
      <color theme="1"/>
      <name val="Calibri"/>
      <family val="2"/>
      <scheme val="minor"/>
    </font>
    <font>
      <sz val="16"/>
      <color rgb="FFFF0000"/>
      <name val="Calibri"/>
      <family val="2"/>
      <scheme val="minor"/>
    </font>
    <font>
      <b/>
      <sz val="16"/>
      <color rgb="FFFF0000"/>
      <name val="Calibri"/>
      <family val="2"/>
      <scheme val="minor"/>
    </font>
    <font>
      <b/>
      <sz val="11"/>
      <name val="Calibri"/>
      <family val="2"/>
      <scheme val="minor"/>
    </font>
    <font>
      <b/>
      <sz val="12"/>
      <name val="Calibri"/>
      <family val="2"/>
      <scheme val="minor"/>
    </font>
    <font>
      <b/>
      <sz val="14"/>
      <color theme="1"/>
      <name val="Calibri"/>
      <family val="2"/>
      <scheme val="minor"/>
    </font>
    <font>
      <b/>
      <sz val="12"/>
      <color rgb="FFFF0000"/>
      <name val="Calibri"/>
      <family val="2"/>
      <scheme val="minor"/>
    </font>
    <font>
      <sz val="12"/>
      <color theme="1"/>
      <name val="Calibri"/>
      <family val="2"/>
      <scheme val="minor"/>
    </font>
    <font>
      <b/>
      <sz val="11"/>
      <color theme="7"/>
      <name val="Calibri"/>
      <family val="2"/>
      <scheme val="minor"/>
    </font>
    <font>
      <b/>
      <sz val="12"/>
      <color theme="7"/>
      <name val="Calibri"/>
      <family val="2"/>
      <scheme val="minor"/>
    </font>
    <font>
      <sz val="12"/>
      <name val="Calibri"/>
      <family val="2"/>
      <scheme val="minor"/>
    </font>
    <font>
      <b/>
      <u/>
      <sz val="12"/>
      <color theme="1"/>
      <name val="Calibri"/>
      <family val="2"/>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7" tint="0.59999389629810485"/>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1">
    <xf numFmtId="0" fontId="0" fillId="0" borderId="0"/>
  </cellStyleXfs>
  <cellXfs count="64">
    <xf numFmtId="0" fontId="0" fillId="0" borderId="0" xfId="0"/>
    <xf numFmtId="0" fontId="0" fillId="2" borderId="0" xfId="0" applyFill="1"/>
    <xf numFmtId="0" fontId="0" fillId="2" borderId="0" xfId="0" applyFill="1" applyBorder="1"/>
    <xf numFmtId="0" fontId="1" fillId="3" borderId="1" xfId="0" applyFont="1" applyFill="1" applyBorder="1" applyAlignment="1">
      <alignment horizontal="center" vertical="center"/>
    </xf>
    <xf numFmtId="0" fontId="1" fillId="2" borderId="0" xfId="0" applyFont="1" applyFill="1" applyAlignment="1"/>
    <xf numFmtId="0" fontId="1" fillId="3" borderId="1" xfId="0" applyFont="1" applyFill="1" applyBorder="1" applyAlignment="1">
      <alignment horizontal="center" vertical="center"/>
    </xf>
    <xf numFmtId="0" fontId="1" fillId="6" borderId="4" xfId="0" applyFont="1" applyFill="1" applyBorder="1" applyAlignment="1">
      <alignment horizontal="center" vertical="center"/>
    </xf>
    <xf numFmtId="164" fontId="0" fillId="6" borderId="4" xfId="0" applyNumberFormat="1" applyFont="1" applyFill="1" applyBorder="1" applyAlignment="1">
      <alignment horizontal="center" vertical="center"/>
    </xf>
    <xf numFmtId="0" fontId="0" fillId="6" borderId="1" xfId="0" applyFill="1" applyBorder="1" applyAlignment="1">
      <alignment horizontal="center" vertical="center"/>
    </xf>
    <xf numFmtId="0" fontId="0" fillId="6" borderId="4" xfId="0" applyFill="1" applyBorder="1" applyAlignment="1">
      <alignment horizontal="center" vertical="center"/>
    </xf>
    <xf numFmtId="164" fontId="0" fillId="6" borderId="1" xfId="0" applyNumberFormat="1" applyFill="1" applyBorder="1" applyAlignment="1">
      <alignment horizontal="center" vertical="center"/>
    </xf>
    <xf numFmtId="0" fontId="11" fillId="2" borderId="0" xfId="0" applyFont="1" applyFill="1"/>
    <xf numFmtId="0" fontId="0" fillId="2" borderId="0" xfId="0" applyFill="1" applyAlignment="1"/>
    <xf numFmtId="164" fontId="0" fillId="2" borderId="1" xfId="0" applyNumberFormat="1" applyFill="1" applyBorder="1" applyAlignment="1">
      <alignment horizontal="center" vertical="center"/>
    </xf>
    <xf numFmtId="0" fontId="6" fillId="6" borderId="1" xfId="0" applyFont="1" applyFill="1" applyBorder="1" applyAlignment="1">
      <alignment horizontal="center" vertical="center"/>
    </xf>
    <xf numFmtId="164" fontId="0" fillId="4" borderId="4" xfId="0" applyNumberFormat="1" applyFont="1" applyFill="1" applyBorder="1" applyAlignment="1">
      <alignment horizontal="center" vertical="center"/>
    </xf>
    <xf numFmtId="164" fontId="0" fillId="4" borderId="4" xfId="0" applyNumberFormat="1" applyFill="1" applyBorder="1" applyAlignment="1">
      <alignment horizontal="center" vertical="center"/>
    </xf>
    <xf numFmtId="0" fontId="0" fillId="2" borderId="1" xfId="0" applyFill="1" applyBorder="1" applyAlignment="1">
      <alignment horizontal="center" vertical="center"/>
    </xf>
    <xf numFmtId="164" fontId="1" fillId="4" borderId="1" xfId="0" applyNumberFormat="1" applyFont="1" applyFill="1" applyBorder="1" applyAlignment="1">
      <alignment horizontal="center" vertical="center"/>
    </xf>
    <xf numFmtId="0" fontId="2" fillId="3" borderId="5" xfId="0" applyFont="1" applyFill="1" applyBorder="1" applyAlignment="1">
      <alignment horizontal="center" vertical="center" wrapText="1"/>
    </xf>
    <xf numFmtId="0" fontId="2" fillId="3" borderId="5" xfId="0" applyFont="1" applyFill="1" applyBorder="1" applyAlignment="1">
      <alignment horizontal="center" vertical="center"/>
    </xf>
    <xf numFmtId="0" fontId="1" fillId="3" borderId="1" xfId="0" applyFont="1" applyFill="1" applyBorder="1" applyAlignment="1">
      <alignment horizontal="center" vertical="center" wrapText="1"/>
    </xf>
    <xf numFmtId="0" fontId="14" fillId="4" borderId="4" xfId="0" applyFont="1" applyFill="1" applyBorder="1" applyAlignment="1">
      <alignment horizontal="center" vertical="center" wrapText="1"/>
    </xf>
    <xf numFmtId="0" fontId="2" fillId="4" borderId="4" xfId="0" applyFont="1" applyFill="1" applyBorder="1" applyAlignment="1">
      <alignment horizontal="center" vertical="center" wrapText="1"/>
    </xf>
    <xf numFmtId="164" fontId="17" fillId="4" borderId="5" xfId="0" applyNumberFormat="1" applyFont="1" applyFill="1" applyBorder="1" applyAlignment="1">
      <alignment horizontal="center" vertical="center"/>
    </xf>
    <xf numFmtId="164" fontId="2" fillId="2" borderId="6" xfId="0" applyNumberFormat="1" applyFont="1" applyFill="1" applyBorder="1" applyAlignment="1">
      <alignment horizontal="center" vertical="center"/>
    </xf>
    <xf numFmtId="0" fontId="6" fillId="2" borderId="2"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2" borderId="4" xfId="0" applyFont="1" applyFill="1" applyBorder="1" applyAlignment="1">
      <alignment horizontal="left" vertical="center" wrapText="1"/>
    </xf>
    <xf numFmtId="0" fontId="2" fillId="5" borderId="8" xfId="0" applyFont="1" applyFill="1" applyBorder="1" applyAlignment="1">
      <alignment horizontal="center" vertical="center"/>
    </xf>
    <xf numFmtId="0" fontId="2" fillId="5" borderId="7" xfId="0" applyFont="1" applyFill="1" applyBorder="1" applyAlignment="1">
      <alignment horizontal="center" vertical="center"/>
    </xf>
    <xf numFmtId="0" fontId="2" fillId="5" borderId="6" xfId="0" applyFont="1" applyFill="1" applyBorder="1" applyAlignment="1">
      <alignment horizontal="center" vertical="center"/>
    </xf>
    <xf numFmtId="0" fontId="2" fillId="4" borderId="8" xfId="0" applyFont="1" applyFill="1" applyBorder="1" applyAlignment="1">
      <alignment horizontal="center" vertical="center"/>
    </xf>
    <xf numFmtId="0" fontId="2" fillId="4" borderId="7" xfId="0" applyFont="1" applyFill="1" applyBorder="1" applyAlignment="1">
      <alignment horizontal="center" vertical="center"/>
    </xf>
    <xf numFmtId="0" fontId="2" fillId="4" borderId="6" xfId="0" applyFont="1" applyFill="1" applyBorder="1" applyAlignment="1">
      <alignment horizontal="center" vertical="center"/>
    </xf>
    <xf numFmtId="0" fontId="14" fillId="4" borderId="9"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4" borderId="11" xfId="0" applyFont="1" applyFill="1" applyBorder="1" applyAlignment="1">
      <alignment horizontal="center" vertical="center" wrapText="1"/>
    </xf>
    <xf numFmtId="0" fontId="0" fillId="2" borderId="2" xfId="0" applyFill="1" applyBorder="1" applyAlignment="1">
      <alignment horizontal="left" vertical="center" wrapText="1"/>
    </xf>
    <xf numFmtId="0" fontId="0" fillId="2" borderId="3" xfId="0" applyFill="1" applyBorder="1" applyAlignment="1">
      <alignment horizontal="left" vertical="center" wrapText="1"/>
    </xf>
    <xf numFmtId="0" fontId="0" fillId="2" borderId="4" xfId="0" applyFill="1" applyBorder="1" applyAlignment="1">
      <alignment horizontal="left" vertical="center" wrapText="1"/>
    </xf>
    <xf numFmtId="0" fontId="2" fillId="4" borderId="2" xfId="0" applyFont="1" applyFill="1" applyBorder="1" applyAlignment="1">
      <alignment horizontal="center"/>
    </xf>
    <xf numFmtId="0" fontId="2" fillId="4" borderId="3" xfId="0" applyFont="1" applyFill="1" applyBorder="1" applyAlignment="1">
      <alignment horizontal="center"/>
    </xf>
    <xf numFmtId="0" fontId="2" fillId="4" borderId="4" xfId="0" applyFont="1" applyFill="1" applyBorder="1" applyAlignment="1">
      <alignment horizontal="center"/>
    </xf>
    <xf numFmtId="0" fontId="2" fillId="4" borderId="1" xfId="0" applyFont="1" applyFill="1" applyBorder="1" applyAlignment="1">
      <alignment horizontal="center" vertical="center" wrapText="1"/>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1" fillId="2" borderId="0" xfId="0" applyFont="1" applyFill="1" applyAlignment="1">
      <alignment horizontal="center" vertical="center" wrapText="1"/>
    </xf>
    <xf numFmtId="0" fontId="6" fillId="0" borderId="2" xfId="0" applyFont="1" applyFill="1" applyBorder="1" applyAlignment="1">
      <alignment horizontal="left" vertical="center" wrapText="1"/>
    </xf>
    <xf numFmtId="0" fontId="6" fillId="0" borderId="3" xfId="0" applyFont="1" applyFill="1" applyBorder="1" applyAlignment="1">
      <alignment horizontal="left" vertical="center" wrapText="1"/>
    </xf>
    <xf numFmtId="0" fontId="6" fillId="0" borderId="4" xfId="0" applyFont="1" applyFill="1" applyBorder="1" applyAlignment="1">
      <alignment horizontal="left" vertical="center" wrapText="1"/>
    </xf>
    <xf numFmtId="0" fontId="14" fillId="4" borderId="1" xfId="0" applyFont="1" applyFill="1" applyBorder="1" applyAlignment="1">
      <alignment horizontal="center" vertical="center" wrapText="1"/>
    </xf>
    <xf numFmtId="0" fontId="2" fillId="3" borderId="1" xfId="0" applyFont="1" applyFill="1" applyBorder="1" applyAlignment="1">
      <alignment horizontal="center" vertical="center"/>
    </xf>
    <xf numFmtId="0" fontId="2" fillId="5" borderId="2" xfId="0" applyFont="1" applyFill="1" applyBorder="1" applyAlignment="1">
      <alignment horizontal="center" vertical="center"/>
    </xf>
    <xf numFmtId="0" fontId="2" fillId="5" borderId="3" xfId="0" applyFont="1" applyFill="1" applyBorder="1" applyAlignment="1">
      <alignment horizontal="center" vertical="center"/>
    </xf>
    <xf numFmtId="0" fontId="2" fillId="5" borderId="4" xfId="0" applyFont="1" applyFill="1" applyBorder="1" applyAlignment="1">
      <alignment horizontal="center" vertical="center"/>
    </xf>
    <xf numFmtId="0" fontId="1" fillId="2" borderId="0" xfId="0" applyFont="1" applyFill="1" applyAlignment="1">
      <alignment horizontal="center" wrapText="1"/>
    </xf>
    <xf numFmtId="0" fontId="4" fillId="2" borderId="0" xfId="0" applyFont="1" applyFill="1" applyAlignment="1">
      <alignment horizontal="left" wrapText="1"/>
    </xf>
    <xf numFmtId="0" fontId="1" fillId="3" borderId="1" xfId="0" applyFont="1" applyFill="1" applyBorder="1" applyAlignment="1">
      <alignment horizontal="center" vertical="center"/>
    </xf>
    <xf numFmtId="0" fontId="1" fillId="4" borderId="1" xfId="0" applyFont="1" applyFill="1" applyBorder="1" applyAlignment="1">
      <alignment horizontal="center" vertical="center"/>
    </xf>
    <xf numFmtId="0" fontId="15" fillId="2" borderId="0" xfId="0" applyFont="1" applyFill="1" applyAlignment="1">
      <alignment horizontal="center" vertical="center" wrapText="1"/>
    </xf>
    <xf numFmtId="0" fontId="0" fillId="2" borderId="0" xfId="0" applyFill="1" applyAlignment="1">
      <alignment horizontal="center" vertical="center"/>
    </xf>
    <xf numFmtId="0" fontId="0" fillId="2" borderId="1" xfId="0"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1</xdr:col>
      <xdr:colOff>57150</xdr:colOff>
      <xdr:row>2</xdr:row>
      <xdr:rowOff>77259</xdr:rowOff>
    </xdr:from>
    <xdr:to>
      <xdr:col>2</xdr:col>
      <xdr:colOff>644088</xdr:colOff>
      <xdr:row>6</xdr:row>
      <xdr:rowOff>568477</xdr:rowOff>
    </xdr:to>
    <xdr:pic>
      <xdr:nvPicPr>
        <xdr:cNvPr id="2" name="Image 1">
          <a:extLst>
            <a:ext uri="{FF2B5EF4-FFF2-40B4-BE49-F238E27FC236}">
              <a16:creationId xmlns:a16="http://schemas.microsoft.com/office/drawing/2014/main" id="{7F2B25BF-033D-4D92-9B48-28A9FE32158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19150" y="458259"/>
          <a:ext cx="1486521" cy="1242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171450</xdr:colOff>
      <xdr:row>2</xdr:row>
      <xdr:rowOff>114300</xdr:rowOff>
    </xdr:from>
    <xdr:to>
      <xdr:col>1</xdr:col>
      <xdr:colOff>54985</xdr:colOff>
      <xdr:row>6</xdr:row>
      <xdr:rowOff>140970</xdr:rowOff>
    </xdr:to>
    <xdr:pic>
      <xdr:nvPicPr>
        <xdr:cNvPr id="2" name="Image 1">
          <a:extLst>
            <a:ext uri="{FF2B5EF4-FFF2-40B4-BE49-F238E27FC236}">
              <a16:creationId xmlns:a16="http://schemas.microsoft.com/office/drawing/2014/main" id="{8B2970CE-C8F1-44AC-82D2-5ABF3597D36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1450" y="495300"/>
          <a:ext cx="1193223"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200025</xdr:colOff>
      <xdr:row>1</xdr:row>
      <xdr:rowOff>38101</xdr:rowOff>
    </xdr:from>
    <xdr:to>
      <xdr:col>1</xdr:col>
      <xdr:colOff>503200</xdr:colOff>
      <xdr:row>5</xdr:row>
      <xdr:rowOff>171451</xdr:rowOff>
    </xdr:to>
    <xdr:pic>
      <xdr:nvPicPr>
        <xdr:cNvPr id="2" name="Image 1">
          <a:extLst>
            <a:ext uri="{FF2B5EF4-FFF2-40B4-BE49-F238E27FC236}">
              <a16:creationId xmlns:a16="http://schemas.microsoft.com/office/drawing/2014/main" id="{1CFDE37B-C393-4A17-A847-17EBD5243DF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0025" y="228601"/>
          <a:ext cx="1065175" cy="895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6CD898-3AE5-4FEC-93E6-33FE40B9DBD0}">
  <dimension ref="B3:O42"/>
  <sheetViews>
    <sheetView tabSelected="1" topLeftCell="A27" zoomScale="50" zoomScaleNormal="50" workbookViewId="0">
      <selection activeCell="N39" sqref="N39"/>
    </sheetView>
  </sheetViews>
  <sheetFormatPr baseColWidth="10" defaultColWidth="11.453125" defaultRowHeight="14.5" x14ac:dyDescent="0.35"/>
  <cols>
    <col min="1" max="1" width="11.453125" style="1"/>
    <col min="2" max="2" width="13.453125" style="1" customWidth="1"/>
    <col min="3" max="4" width="11.453125" style="1"/>
    <col min="5" max="5" width="15.26953125" style="1" customWidth="1"/>
    <col min="6" max="6" width="36" style="1" customWidth="1"/>
    <col min="7" max="7" width="20.7265625" style="1" customWidth="1"/>
    <col min="8" max="8" width="34.54296875" style="1" customWidth="1"/>
    <col min="9" max="9" width="21.453125" style="1" customWidth="1"/>
    <col min="10" max="10" width="36.7265625" style="1" customWidth="1"/>
    <col min="11" max="11" width="20.81640625" style="1" customWidth="1"/>
    <col min="12" max="12" width="39.7265625" style="1" customWidth="1"/>
    <col min="13" max="13" width="20.1796875" style="1" customWidth="1"/>
    <col min="14" max="14" width="25.453125" style="1" customWidth="1"/>
    <col min="15" max="15" width="12.81640625" style="1" customWidth="1"/>
    <col min="16" max="16384" width="11.453125" style="1"/>
  </cols>
  <sheetData>
    <row r="3" spans="2:15" ht="14.5" customHeight="1" x14ac:dyDescent="0.35">
      <c r="C3" s="48" t="s">
        <v>40</v>
      </c>
      <c r="D3" s="48"/>
      <c r="E3" s="48"/>
      <c r="F3" s="48"/>
      <c r="G3" s="48"/>
      <c r="H3" s="48"/>
      <c r="I3" s="48"/>
      <c r="J3" s="48"/>
      <c r="K3" s="48"/>
      <c r="L3" s="48"/>
      <c r="M3" s="48"/>
      <c r="N3" s="48"/>
      <c r="O3" s="4"/>
    </row>
    <row r="4" spans="2:15" x14ac:dyDescent="0.35">
      <c r="C4" s="48"/>
      <c r="D4" s="48"/>
      <c r="E4" s="48"/>
      <c r="F4" s="48"/>
      <c r="G4" s="48"/>
      <c r="H4" s="48"/>
      <c r="I4" s="48"/>
      <c r="J4" s="48"/>
      <c r="K4" s="48"/>
      <c r="L4" s="48"/>
      <c r="M4" s="48"/>
      <c r="N4" s="48"/>
      <c r="O4" s="4"/>
    </row>
    <row r="5" spans="2:15" x14ac:dyDescent="0.35">
      <c r="C5" s="48"/>
      <c r="D5" s="48"/>
      <c r="E5" s="48"/>
      <c r="F5" s="48"/>
      <c r="G5" s="48"/>
      <c r="H5" s="48"/>
      <c r="I5" s="48"/>
      <c r="J5" s="48"/>
      <c r="K5" s="48"/>
      <c r="L5" s="48"/>
      <c r="M5" s="48"/>
      <c r="N5" s="48"/>
      <c r="O5" s="4"/>
    </row>
    <row r="6" spans="2:15" x14ac:dyDescent="0.35">
      <c r="C6" s="48"/>
      <c r="D6" s="48"/>
      <c r="E6" s="48"/>
      <c r="F6" s="48"/>
      <c r="G6" s="48"/>
      <c r="H6" s="48"/>
      <c r="I6" s="48"/>
      <c r="J6" s="48"/>
      <c r="K6" s="48"/>
      <c r="L6" s="48"/>
      <c r="M6" s="48"/>
      <c r="N6" s="48"/>
      <c r="O6" s="4"/>
    </row>
    <row r="7" spans="2:15" ht="68.5" customHeight="1" x14ac:dyDescent="0.35">
      <c r="C7" s="48"/>
      <c r="D7" s="48"/>
      <c r="E7" s="48"/>
      <c r="F7" s="48"/>
      <c r="G7" s="48"/>
      <c r="H7" s="48"/>
      <c r="I7" s="48"/>
      <c r="J7" s="48"/>
      <c r="K7" s="48"/>
      <c r="L7" s="48"/>
      <c r="M7" s="48"/>
      <c r="N7" s="48"/>
      <c r="O7" s="4"/>
    </row>
    <row r="9" spans="2:15" ht="100.5" customHeight="1" x14ac:dyDescent="0.35">
      <c r="B9" s="53" t="s">
        <v>17</v>
      </c>
      <c r="C9" s="53"/>
      <c r="D9" s="53"/>
      <c r="E9" s="53"/>
      <c r="F9" s="19" t="s">
        <v>41</v>
      </c>
      <c r="G9" s="20" t="s">
        <v>34</v>
      </c>
      <c r="H9" s="19" t="s">
        <v>41</v>
      </c>
      <c r="I9" s="20" t="s">
        <v>34</v>
      </c>
      <c r="J9" s="19" t="s">
        <v>41</v>
      </c>
      <c r="K9" s="20" t="s">
        <v>34</v>
      </c>
      <c r="L9" s="19" t="s">
        <v>41</v>
      </c>
      <c r="M9" s="20" t="s">
        <v>34</v>
      </c>
      <c r="N9" s="20" t="s">
        <v>35</v>
      </c>
    </row>
    <row r="10" spans="2:15" ht="22.5" customHeight="1" x14ac:dyDescent="0.35">
      <c r="B10" s="54" t="s">
        <v>14</v>
      </c>
      <c r="C10" s="55"/>
      <c r="D10" s="55"/>
      <c r="E10" s="55"/>
      <c r="F10" s="55"/>
      <c r="G10" s="55"/>
      <c r="H10" s="55"/>
      <c r="I10" s="55"/>
      <c r="J10" s="55"/>
      <c r="K10" s="55"/>
      <c r="L10" s="55"/>
      <c r="M10" s="55"/>
      <c r="N10" s="56"/>
    </row>
    <row r="11" spans="2:15" ht="15.5" x14ac:dyDescent="0.35">
      <c r="B11" s="41" t="s">
        <v>3</v>
      </c>
      <c r="C11" s="42"/>
      <c r="D11" s="42"/>
      <c r="E11" s="42"/>
      <c r="F11" s="42"/>
      <c r="G11" s="42"/>
      <c r="H11" s="42"/>
      <c r="I11" s="42"/>
      <c r="J11" s="42"/>
      <c r="K11" s="42"/>
      <c r="L11" s="42"/>
      <c r="M11" s="42"/>
      <c r="N11" s="43"/>
    </row>
    <row r="12" spans="2:15" ht="33" customHeight="1" x14ac:dyDescent="0.35">
      <c r="B12" s="49" t="s">
        <v>23</v>
      </c>
      <c r="C12" s="50"/>
      <c r="D12" s="50"/>
      <c r="E12" s="51"/>
      <c r="F12" s="6"/>
      <c r="G12" s="6"/>
      <c r="H12" s="6"/>
      <c r="I12" s="6"/>
      <c r="J12" s="6"/>
      <c r="K12" s="6"/>
      <c r="L12" s="6"/>
      <c r="M12" s="6"/>
      <c r="N12" s="7">
        <f>(F12*G12)+(H12*I12)+(J12*K12)+(L12*M12)</f>
        <v>0</v>
      </c>
    </row>
    <row r="13" spans="2:15" ht="31.9" customHeight="1" x14ac:dyDescent="0.35">
      <c r="B13" s="38" t="s">
        <v>5</v>
      </c>
      <c r="C13" s="39"/>
      <c r="D13" s="39"/>
      <c r="E13" s="40"/>
      <c r="F13" s="8"/>
      <c r="G13" s="8"/>
      <c r="H13" s="8"/>
      <c r="I13" s="8"/>
      <c r="J13" s="8"/>
      <c r="K13" s="8"/>
      <c r="L13" s="9"/>
      <c r="M13" s="9"/>
      <c r="N13" s="7">
        <f>(F13*G13)+(H13*I13)+(J13*K13)+(L13*M13)</f>
        <v>0</v>
      </c>
    </row>
    <row r="14" spans="2:15" ht="49.9" customHeight="1" x14ac:dyDescent="0.35">
      <c r="B14" s="38" t="s">
        <v>6</v>
      </c>
      <c r="C14" s="39"/>
      <c r="D14" s="39"/>
      <c r="E14" s="40"/>
      <c r="F14" s="8"/>
      <c r="G14" s="8"/>
      <c r="H14" s="8"/>
      <c r="I14" s="8"/>
      <c r="J14" s="8"/>
      <c r="K14" s="8"/>
      <c r="L14" s="9"/>
      <c r="M14" s="9"/>
      <c r="N14" s="7">
        <f t="shared" ref="N14:N15" si="0">(F14*G14)+(H14*I14)+(J14*K14)+(L14*M14)</f>
        <v>0</v>
      </c>
    </row>
    <row r="15" spans="2:15" ht="48" customHeight="1" x14ac:dyDescent="0.35">
      <c r="B15" s="26" t="s">
        <v>4</v>
      </c>
      <c r="C15" s="27"/>
      <c r="D15" s="27"/>
      <c r="E15" s="28"/>
      <c r="F15" s="9"/>
      <c r="G15" s="9"/>
      <c r="H15" s="9"/>
      <c r="I15" s="9"/>
      <c r="J15" s="9"/>
      <c r="K15" s="8"/>
      <c r="L15" s="9"/>
      <c r="M15" s="9"/>
      <c r="N15" s="7">
        <f t="shared" si="0"/>
        <v>0</v>
      </c>
    </row>
    <row r="16" spans="2:15" ht="15.75" customHeight="1" x14ac:dyDescent="0.35">
      <c r="B16" s="52" t="s">
        <v>24</v>
      </c>
      <c r="C16" s="52"/>
      <c r="D16" s="52"/>
      <c r="E16" s="52"/>
      <c r="F16" s="52"/>
      <c r="G16" s="52"/>
      <c r="H16" s="52"/>
      <c r="I16" s="52"/>
      <c r="J16" s="52"/>
      <c r="K16" s="52"/>
      <c r="L16" s="22"/>
      <c r="M16" s="22"/>
      <c r="N16" s="15">
        <f>SUM(N12:N15)</f>
        <v>0</v>
      </c>
    </row>
    <row r="17" spans="2:14" ht="15.5" x14ac:dyDescent="0.35">
      <c r="B17" s="41" t="s">
        <v>0</v>
      </c>
      <c r="C17" s="42"/>
      <c r="D17" s="42"/>
      <c r="E17" s="42"/>
      <c r="F17" s="42"/>
      <c r="G17" s="42"/>
      <c r="H17" s="42"/>
      <c r="I17" s="42"/>
      <c r="J17" s="42"/>
      <c r="K17" s="42"/>
      <c r="L17" s="42"/>
      <c r="M17" s="42"/>
      <c r="N17" s="43"/>
    </row>
    <row r="18" spans="2:14" ht="36.65" customHeight="1" x14ac:dyDescent="0.35">
      <c r="B18" s="38" t="s">
        <v>9</v>
      </c>
      <c r="C18" s="39"/>
      <c r="D18" s="39"/>
      <c r="E18" s="40"/>
      <c r="F18" s="8"/>
      <c r="G18" s="8"/>
      <c r="H18" s="8"/>
      <c r="I18" s="8"/>
      <c r="J18" s="8"/>
      <c r="K18" s="8"/>
      <c r="L18" s="8"/>
      <c r="M18" s="8"/>
      <c r="N18" s="10">
        <f>(F18*G18)+(H18*I18)+(J18*K18)+(L18*M18)</f>
        <v>0</v>
      </c>
    </row>
    <row r="19" spans="2:14" ht="50.5" customHeight="1" x14ac:dyDescent="0.35">
      <c r="B19" s="38" t="s">
        <v>8</v>
      </c>
      <c r="C19" s="39"/>
      <c r="D19" s="39"/>
      <c r="E19" s="40"/>
      <c r="F19" s="8"/>
      <c r="G19" s="8"/>
      <c r="H19" s="8"/>
      <c r="I19" s="8"/>
      <c r="J19" s="8"/>
      <c r="K19" s="8"/>
      <c r="L19" s="8"/>
      <c r="M19" s="8"/>
      <c r="N19" s="10">
        <f t="shared" ref="N19:N25" si="1">(F19*G19)+(H19*I19)+(J19*K19)+(L19*M19)</f>
        <v>0</v>
      </c>
    </row>
    <row r="20" spans="2:14" ht="50.5" customHeight="1" x14ac:dyDescent="0.35">
      <c r="B20" s="38" t="s">
        <v>10</v>
      </c>
      <c r="C20" s="39"/>
      <c r="D20" s="39"/>
      <c r="E20" s="40"/>
      <c r="F20" s="8"/>
      <c r="G20" s="8"/>
      <c r="H20" s="8"/>
      <c r="I20" s="8"/>
      <c r="J20" s="8"/>
      <c r="K20" s="8"/>
      <c r="L20" s="8"/>
      <c r="M20" s="8"/>
      <c r="N20" s="10">
        <f t="shared" si="1"/>
        <v>0</v>
      </c>
    </row>
    <row r="21" spans="2:14" ht="58.15" customHeight="1" x14ac:dyDescent="0.35">
      <c r="B21" s="38" t="s">
        <v>7</v>
      </c>
      <c r="C21" s="39"/>
      <c r="D21" s="39"/>
      <c r="E21" s="40"/>
      <c r="F21" s="8"/>
      <c r="G21" s="8"/>
      <c r="H21" s="8"/>
      <c r="I21" s="8"/>
      <c r="J21" s="8"/>
      <c r="K21" s="8"/>
      <c r="L21" s="8"/>
      <c r="M21" s="8"/>
      <c r="N21" s="10">
        <f t="shared" si="1"/>
        <v>0</v>
      </c>
    </row>
    <row r="22" spans="2:14" ht="45.65" customHeight="1" x14ac:dyDescent="0.35">
      <c r="B22" s="38" t="s">
        <v>11</v>
      </c>
      <c r="C22" s="39"/>
      <c r="D22" s="39"/>
      <c r="E22" s="40"/>
      <c r="F22" s="8"/>
      <c r="G22" s="8"/>
      <c r="H22" s="8"/>
      <c r="I22" s="8"/>
      <c r="J22" s="8"/>
      <c r="K22" s="8"/>
      <c r="L22" s="8"/>
      <c r="M22" s="8"/>
      <c r="N22" s="10">
        <f t="shared" si="1"/>
        <v>0</v>
      </c>
    </row>
    <row r="23" spans="2:14" ht="45.65" customHeight="1" x14ac:dyDescent="0.35">
      <c r="B23" s="38" t="s">
        <v>12</v>
      </c>
      <c r="C23" s="39"/>
      <c r="D23" s="39"/>
      <c r="E23" s="40"/>
      <c r="F23" s="8"/>
      <c r="G23" s="8"/>
      <c r="H23" s="8"/>
      <c r="I23" s="8"/>
      <c r="J23" s="8"/>
      <c r="K23" s="8"/>
      <c r="L23" s="8"/>
      <c r="M23" s="8"/>
      <c r="N23" s="10">
        <f t="shared" si="1"/>
        <v>0</v>
      </c>
    </row>
    <row r="24" spans="2:14" ht="33" customHeight="1" x14ac:dyDescent="0.35">
      <c r="B24" s="26" t="s">
        <v>36</v>
      </c>
      <c r="C24" s="27"/>
      <c r="D24" s="27"/>
      <c r="E24" s="28"/>
      <c r="F24" s="8"/>
      <c r="G24" s="8"/>
      <c r="H24" s="8"/>
      <c r="I24" s="8"/>
      <c r="J24" s="8"/>
      <c r="K24" s="8"/>
      <c r="L24" s="8"/>
      <c r="M24" s="8"/>
      <c r="N24" s="10">
        <f t="shared" si="1"/>
        <v>0</v>
      </c>
    </row>
    <row r="25" spans="2:14" ht="78.75" customHeight="1" x14ac:dyDescent="0.35">
      <c r="B25" s="38" t="s">
        <v>42</v>
      </c>
      <c r="C25" s="39"/>
      <c r="D25" s="39"/>
      <c r="E25" s="40"/>
      <c r="F25" s="8"/>
      <c r="G25" s="8"/>
      <c r="H25" s="8"/>
      <c r="I25" s="8"/>
      <c r="J25" s="8"/>
      <c r="K25" s="8"/>
      <c r="L25" s="8"/>
      <c r="M25" s="8"/>
      <c r="N25" s="10">
        <f t="shared" si="1"/>
        <v>0</v>
      </c>
    </row>
    <row r="26" spans="2:14" ht="215.5" customHeight="1" x14ac:dyDescent="0.35">
      <c r="B26" s="45" t="s">
        <v>55</v>
      </c>
      <c r="C26" s="46"/>
      <c r="D26" s="46"/>
      <c r="E26" s="47"/>
      <c r="F26" s="8"/>
      <c r="G26" s="8"/>
      <c r="H26" s="8"/>
      <c r="I26" s="8"/>
      <c r="J26" s="8"/>
      <c r="K26" s="8"/>
      <c r="L26" s="9"/>
      <c r="M26" s="9"/>
      <c r="N26" s="10">
        <f>(F26*G26)+(H26*I26)+(J26*K26)+(L26*M26)</f>
        <v>0</v>
      </c>
    </row>
    <row r="27" spans="2:14" ht="19.5" customHeight="1" x14ac:dyDescent="0.35">
      <c r="B27" s="44" t="s">
        <v>25</v>
      </c>
      <c r="C27" s="44"/>
      <c r="D27" s="44"/>
      <c r="E27" s="44"/>
      <c r="F27" s="44"/>
      <c r="G27" s="44"/>
      <c r="H27" s="44"/>
      <c r="I27" s="44"/>
      <c r="J27" s="44"/>
      <c r="K27" s="44"/>
      <c r="L27" s="23"/>
      <c r="M27" s="23"/>
      <c r="N27" s="16">
        <f>SUM(N18:N26)</f>
        <v>0</v>
      </c>
    </row>
    <row r="28" spans="2:14" ht="15.5" x14ac:dyDescent="0.35">
      <c r="B28" s="41" t="s">
        <v>1</v>
      </c>
      <c r="C28" s="42"/>
      <c r="D28" s="42"/>
      <c r="E28" s="42"/>
      <c r="F28" s="42"/>
      <c r="G28" s="42"/>
      <c r="H28" s="42"/>
      <c r="I28" s="42"/>
      <c r="J28" s="42"/>
      <c r="K28" s="42"/>
      <c r="L28" s="42"/>
      <c r="M28" s="42"/>
      <c r="N28" s="43"/>
    </row>
    <row r="29" spans="2:14" ht="78.75" customHeight="1" x14ac:dyDescent="0.35">
      <c r="B29" s="26" t="s">
        <v>45</v>
      </c>
      <c r="C29" s="27"/>
      <c r="D29" s="27"/>
      <c r="E29" s="28"/>
      <c r="F29" s="8"/>
      <c r="G29" s="8"/>
      <c r="H29" s="8"/>
      <c r="I29" s="8"/>
      <c r="J29" s="8"/>
      <c r="K29" s="8"/>
      <c r="L29" s="8"/>
      <c r="M29" s="8"/>
      <c r="N29" s="10">
        <f>(F29*G29)+(H29*I29)+(J29*K29)+(L29*M29)</f>
        <v>0</v>
      </c>
    </row>
    <row r="30" spans="2:14" ht="52.5" customHeight="1" x14ac:dyDescent="0.35">
      <c r="B30" s="26" t="s">
        <v>44</v>
      </c>
      <c r="C30" s="27"/>
      <c r="D30" s="27"/>
      <c r="E30" s="28"/>
      <c r="F30" s="8"/>
      <c r="G30" s="8"/>
      <c r="H30" s="8"/>
      <c r="I30" s="8"/>
      <c r="J30" s="8"/>
      <c r="K30" s="8"/>
      <c r="L30" s="8"/>
      <c r="M30" s="8"/>
      <c r="N30" s="10">
        <f t="shared" ref="N30:N33" si="2">(F30*G30)+(H30*I30)+(J30*K30)+(L30*M30)</f>
        <v>0</v>
      </c>
    </row>
    <row r="31" spans="2:14" ht="62.25" customHeight="1" x14ac:dyDescent="0.35">
      <c r="B31" s="38" t="s">
        <v>27</v>
      </c>
      <c r="C31" s="39"/>
      <c r="D31" s="39"/>
      <c r="E31" s="40"/>
      <c r="F31" s="8"/>
      <c r="G31" s="8"/>
      <c r="H31" s="8"/>
      <c r="I31" s="8"/>
      <c r="J31" s="8"/>
      <c r="K31" s="8"/>
      <c r="L31" s="8"/>
      <c r="M31" s="8"/>
      <c r="N31" s="10">
        <f t="shared" si="2"/>
        <v>0</v>
      </c>
    </row>
    <row r="32" spans="2:14" ht="49.9" customHeight="1" x14ac:dyDescent="0.35">
      <c r="B32" s="26" t="s">
        <v>37</v>
      </c>
      <c r="C32" s="27"/>
      <c r="D32" s="27"/>
      <c r="E32" s="28"/>
      <c r="F32" s="8"/>
      <c r="G32" s="8"/>
      <c r="H32" s="8"/>
      <c r="I32" s="8"/>
      <c r="J32" s="8"/>
      <c r="K32" s="8"/>
      <c r="L32" s="8"/>
      <c r="M32" s="8"/>
      <c r="N32" s="10">
        <f t="shared" si="2"/>
        <v>0</v>
      </c>
    </row>
    <row r="33" spans="2:14" ht="51" customHeight="1" x14ac:dyDescent="0.35">
      <c r="B33" s="38" t="s">
        <v>43</v>
      </c>
      <c r="C33" s="39"/>
      <c r="D33" s="39"/>
      <c r="E33" s="40"/>
      <c r="F33" s="8"/>
      <c r="G33" s="8"/>
      <c r="H33" s="8"/>
      <c r="I33" s="8"/>
      <c r="J33" s="8"/>
      <c r="K33" s="8"/>
      <c r="L33" s="8"/>
      <c r="M33" s="8"/>
      <c r="N33" s="10">
        <f t="shared" si="2"/>
        <v>0</v>
      </c>
    </row>
    <row r="34" spans="2:14" ht="18.75" customHeight="1" thickBot="1" x14ac:dyDescent="0.4">
      <c r="B34" s="35" t="s">
        <v>26</v>
      </c>
      <c r="C34" s="36"/>
      <c r="D34" s="36"/>
      <c r="E34" s="36"/>
      <c r="F34" s="36"/>
      <c r="G34" s="36"/>
      <c r="H34" s="36"/>
      <c r="I34" s="36"/>
      <c r="J34" s="36"/>
      <c r="K34" s="36"/>
      <c r="L34" s="36"/>
      <c r="M34" s="37"/>
      <c r="N34" s="24">
        <f>SUM(N29:N33)</f>
        <v>0</v>
      </c>
    </row>
    <row r="35" spans="2:14" ht="26.25" customHeight="1" thickBot="1" x14ac:dyDescent="0.4">
      <c r="B35" s="32" t="s">
        <v>54</v>
      </c>
      <c r="C35" s="33"/>
      <c r="D35" s="33"/>
      <c r="E35" s="33"/>
      <c r="F35" s="33"/>
      <c r="G35" s="33"/>
      <c r="H35" s="33"/>
      <c r="I35" s="33"/>
      <c r="J35" s="33"/>
      <c r="K35" s="33"/>
      <c r="L35" s="33"/>
      <c r="M35" s="34"/>
      <c r="N35" s="25">
        <f>N16+N27+N34</f>
        <v>0</v>
      </c>
    </row>
    <row r="36" spans="2:14" ht="26.25" customHeight="1" thickBot="1" x14ac:dyDescent="0.4">
      <c r="B36" s="32" t="s">
        <v>50</v>
      </c>
      <c r="C36" s="33"/>
      <c r="D36" s="33"/>
      <c r="E36" s="33"/>
      <c r="F36" s="33"/>
      <c r="G36" s="33"/>
      <c r="H36" s="33"/>
      <c r="I36" s="33"/>
      <c r="J36" s="33"/>
      <c r="K36" s="33"/>
      <c r="L36" s="33"/>
      <c r="M36" s="34"/>
      <c r="N36" s="25">
        <f>N16+(N27-N26)+N34</f>
        <v>0</v>
      </c>
    </row>
    <row r="37" spans="2:14" ht="30" customHeight="1" thickBot="1" x14ac:dyDescent="0.4">
      <c r="B37" s="29" t="s">
        <v>53</v>
      </c>
      <c r="C37" s="30"/>
      <c r="D37" s="30"/>
      <c r="E37" s="30"/>
      <c r="F37" s="30"/>
      <c r="G37" s="30"/>
      <c r="H37" s="30"/>
      <c r="I37" s="30"/>
      <c r="J37" s="30"/>
      <c r="K37" s="30"/>
      <c r="L37" s="30"/>
      <c r="M37" s="31"/>
      <c r="N37" s="25">
        <f>(N36/2)+N26</f>
        <v>0</v>
      </c>
    </row>
    <row r="38" spans="2:14" ht="30" customHeight="1" thickBot="1" x14ac:dyDescent="0.4">
      <c r="B38" s="29" t="s">
        <v>51</v>
      </c>
      <c r="C38" s="30"/>
      <c r="D38" s="30"/>
      <c r="E38" s="30"/>
      <c r="F38" s="30"/>
      <c r="G38" s="30"/>
      <c r="H38" s="30"/>
      <c r="I38" s="30"/>
      <c r="J38" s="30"/>
      <c r="K38" s="30"/>
      <c r="L38" s="30"/>
      <c r="M38" s="31"/>
      <c r="N38" s="25">
        <f>N36/2</f>
        <v>0</v>
      </c>
    </row>
    <row r="39" spans="2:14" ht="27.75" customHeight="1" thickBot="1" x14ac:dyDescent="0.4">
      <c r="B39" s="29" t="s">
        <v>52</v>
      </c>
      <c r="C39" s="30"/>
      <c r="D39" s="30"/>
      <c r="E39" s="30"/>
      <c r="F39" s="30"/>
      <c r="G39" s="30"/>
      <c r="H39" s="30"/>
      <c r="I39" s="30"/>
      <c r="J39" s="30"/>
      <c r="K39" s="30"/>
      <c r="L39" s="30"/>
      <c r="M39" s="31"/>
      <c r="N39" s="25">
        <f>(N36/2)+N26</f>
        <v>0</v>
      </c>
    </row>
    <row r="41" spans="2:14" ht="21" x14ac:dyDescent="0.5">
      <c r="B41" s="11" t="s">
        <v>15</v>
      </c>
    </row>
    <row r="42" spans="2:14" ht="21" x14ac:dyDescent="0.5">
      <c r="B42" s="11" t="s">
        <v>13</v>
      </c>
    </row>
  </sheetData>
  <mergeCells count="32">
    <mergeCell ref="C3:N7"/>
    <mergeCell ref="B19:E19"/>
    <mergeCell ref="B21:E21"/>
    <mergeCell ref="B24:E24"/>
    <mergeCell ref="B12:E12"/>
    <mergeCell ref="B20:E20"/>
    <mergeCell ref="B22:E22"/>
    <mergeCell ref="B23:E23"/>
    <mergeCell ref="B16:K16"/>
    <mergeCell ref="B9:E9"/>
    <mergeCell ref="B13:E13"/>
    <mergeCell ref="B18:E18"/>
    <mergeCell ref="B11:N11"/>
    <mergeCell ref="B17:N17"/>
    <mergeCell ref="B14:E14"/>
    <mergeCell ref="B10:N10"/>
    <mergeCell ref="B15:E15"/>
    <mergeCell ref="B39:M39"/>
    <mergeCell ref="B35:M35"/>
    <mergeCell ref="B34:M34"/>
    <mergeCell ref="B25:E25"/>
    <mergeCell ref="B31:E31"/>
    <mergeCell ref="B30:E30"/>
    <mergeCell ref="B37:M37"/>
    <mergeCell ref="B29:E29"/>
    <mergeCell ref="B28:N28"/>
    <mergeCell ref="B33:E33"/>
    <mergeCell ref="B32:E32"/>
    <mergeCell ref="B27:K27"/>
    <mergeCell ref="B26:E26"/>
    <mergeCell ref="B36:M36"/>
    <mergeCell ref="B38:M38"/>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CEAD9A-7500-4628-B5F5-433FD1941017}">
  <dimension ref="B3:I18"/>
  <sheetViews>
    <sheetView topLeftCell="A9" zoomScaleNormal="100" workbookViewId="0">
      <selection activeCell="H12" sqref="H12"/>
    </sheetView>
  </sheetViews>
  <sheetFormatPr baseColWidth="10" defaultColWidth="11.453125" defaultRowHeight="14.5" x14ac:dyDescent="0.35"/>
  <cols>
    <col min="1" max="1" width="19.54296875" style="1" customWidth="1"/>
    <col min="2" max="5" width="11.453125" style="1"/>
    <col min="6" max="6" width="18.453125" style="1" customWidth="1"/>
    <col min="7" max="7" width="35" style="1" customWidth="1"/>
    <col min="8" max="8" width="19.7265625" style="1" customWidth="1"/>
    <col min="9" max="9" width="18.81640625" style="1" customWidth="1"/>
    <col min="10" max="16384" width="11.453125" style="1"/>
  </cols>
  <sheetData>
    <row r="3" spans="2:9" ht="31.9" customHeight="1" x14ac:dyDescent="0.35">
      <c r="C3" s="57" t="s">
        <v>39</v>
      </c>
      <c r="D3" s="57"/>
      <c r="E3" s="57"/>
      <c r="F3" s="57"/>
      <c r="G3" s="57"/>
      <c r="H3" s="57"/>
      <c r="I3" s="12"/>
    </row>
    <row r="4" spans="2:9" x14ac:dyDescent="0.35">
      <c r="C4" s="57"/>
      <c r="D4" s="57"/>
      <c r="E4" s="57"/>
      <c r="F4" s="57"/>
      <c r="G4" s="57"/>
      <c r="H4" s="57"/>
      <c r="I4" s="12"/>
    </row>
    <row r="5" spans="2:9" x14ac:dyDescent="0.35">
      <c r="C5" s="57"/>
      <c r="D5" s="57"/>
      <c r="E5" s="57"/>
      <c r="F5" s="57"/>
      <c r="G5" s="57"/>
      <c r="H5" s="57"/>
      <c r="I5" s="12"/>
    </row>
    <row r="6" spans="2:9" x14ac:dyDescent="0.35">
      <c r="C6" s="57"/>
      <c r="D6" s="57"/>
      <c r="E6" s="57"/>
      <c r="F6" s="57"/>
      <c r="G6" s="57"/>
      <c r="H6" s="57"/>
      <c r="I6" s="12"/>
    </row>
    <row r="7" spans="2:9" ht="46.15" customHeight="1" x14ac:dyDescent="0.35">
      <c r="C7" s="57"/>
      <c r="D7" s="57"/>
      <c r="E7" s="57"/>
      <c r="F7" s="57"/>
      <c r="G7" s="57"/>
      <c r="H7" s="57"/>
      <c r="I7" s="12"/>
    </row>
    <row r="11" spans="2:9" ht="33" x14ac:dyDescent="0.35">
      <c r="B11" s="59" t="s">
        <v>18</v>
      </c>
      <c r="C11" s="59"/>
      <c r="D11" s="59"/>
      <c r="E11" s="59"/>
      <c r="F11" s="3" t="s">
        <v>2</v>
      </c>
      <c r="G11" s="21" t="s">
        <v>38</v>
      </c>
      <c r="H11" s="3" t="s">
        <v>19</v>
      </c>
      <c r="I11" s="2"/>
    </row>
    <row r="12" spans="2:9" ht="33" customHeight="1" x14ac:dyDescent="0.35">
      <c r="B12" s="45" t="s">
        <v>46</v>
      </c>
      <c r="C12" s="46"/>
      <c r="D12" s="46"/>
      <c r="E12" s="47"/>
      <c r="F12" s="14"/>
      <c r="G12" s="17">
        <v>4</v>
      </c>
      <c r="H12" s="13">
        <f>F12*G12</f>
        <v>0</v>
      </c>
      <c r="I12" s="2" t="s">
        <v>16</v>
      </c>
    </row>
    <row r="13" spans="2:9" ht="37.5" customHeight="1" x14ac:dyDescent="0.35">
      <c r="B13" s="45" t="s">
        <v>47</v>
      </c>
      <c r="C13" s="46"/>
      <c r="D13" s="46"/>
      <c r="E13" s="47"/>
      <c r="F13" s="14"/>
      <c r="G13" s="17">
        <v>8</v>
      </c>
      <c r="H13" s="13">
        <f t="shared" ref="H13:H16" si="0">F13*G13</f>
        <v>0</v>
      </c>
      <c r="I13" s="2"/>
    </row>
    <row r="14" spans="2:9" ht="29.25" customHeight="1" x14ac:dyDescent="0.35">
      <c r="B14" s="45" t="s">
        <v>48</v>
      </c>
      <c r="C14" s="46"/>
      <c r="D14" s="46"/>
      <c r="E14" s="47"/>
      <c r="F14" s="14"/>
      <c r="G14" s="17">
        <v>4</v>
      </c>
      <c r="H14" s="13">
        <f t="shared" si="0"/>
        <v>0</v>
      </c>
      <c r="I14" s="2"/>
    </row>
    <row r="15" spans="2:9" ht="31.5" customHeight="1" x14ac:dyDescent="0.35">
      <c r="B15" s="45" t="s">
        <v>20</v>
      </c>
      <c r="C15" s="46"/>
      <c r="D15" s="46"/>
      <c r="E15" s="47"/>
      <c r="F15" s="14"/>
      <c r="G15" s="17">
        <v>4</v>
      </c>
      <c r="H15" s="13">
        <f t="shared" si="0"/>
        <v>0</v>
      </c>
      <c r="I15" s="2"/>
    </row>
    <row r="16" spans="2:9" ht="48" customHeight="1" x14ac:dyDescent="0.35">
      <c r="B16" s="45" t="s">
        <v>21</v>
      </c>
      <c r="C16" s="46"/>
      <c r="D16" s="46"/>
      <c r="E16" s="47"/>
      <c r="F16" s="14"/>
      <c r="G16" s="17">
        <v>4</v>
      </c>
      <c r="H16" s="13">
        <f t="shared" si="0"/>
        <v>0</v>
      </c>
      <c r="I16" s="2"/>
    </row>
    <row r="18" spans="2:8" ht="43.5" customHeight="1" x14ac:dyDescent="0.35">
      <c r="B18" s="58" t="s">
        <v>22</v>
      </c>
      <c r="C18" s="58"/>
      <c r="D18" s="58"/>
      <c r="E18" s="58"/>
      <c r="F18" s="58"/>
      <c r="G18" s="58"/>
      <c r="H18" s="58"/>
    </row>
  </sheetData>
  <mergeCells count="8">
    <mergeCell ref="B16:E16"/>
    <mergeCell ref="B14:E14"/>
    <mergeCell ref="C3:H7"/>
    <mergeCell ref="B18:H18"/>
    <mergeCell ref="B11:E11"/>
    <mergeCell ref="B12:E12"/>
    <mergeCell ref="B13:E13"/>
    <mergeCell ref="B15:E15"/>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A83E70-1294-432A-A29F-493634645A98}">
  <dimension ref="C4:J15"/>
  <sheetViews>
    <sheetView topLeftCell="A8" zoomScale="140" zoomScaleNormal="140" workbookViewId="0">
      <selection activeCell="C15" sqref="C15:F15"/>
    </sheetView>
  </sheetViews>
  <sheetFormatPr baseColWidth="10" defaultColWidth="11.453125" defaultRowHeight="14.5" x14ac:dyDescent="0.35"/>
  <cols>
    <col min="1" max="6" width="11.453125" style="1"/>
    <col min="7" max="7" width="15.26953125" style="1" customWidth="1"/>
    <col min="8" max="16384" width="11.453125" style="1"/>
  </cols>
  <sheetData>
    <row r="4" spans="3:10" x14ac:dyDescent="0.35">
      <c r="C4" s="61" t="s">
        <v>28</v>
      </c>
      <c r="D4" s="62"/>
      <c r="E4" s="62"/>
      <c r="F4" s="62"/>
      <c r="G4" s="62"/>
      <c r="H4" s="62"/>
      <c r="I4" s="62"/>
      <c r="J4" s="62"/>
    </row>
    <row r="5" spans="3:10" x14ac:dyDescent="0.35">
      <c r="C5" s="62"/>
      <c r="D5" s="62"/>
      <c r="E5" s="62"/>
      <c r="F5" s="62"/>
      <c r="G5" s="62"/>
      <c r="H5" s="62"/>
      <c r="I5" s="62"/>
      <c r="J5" s="62"/>
    </row>
    <row r="6" spans="3:10" x14ac:dyDescent="0.35">
      <c r="C6" s="62"/>
      <c r="D6" s="62"/>
      <c r="E6" s="62"/>
      <c r="F6" s="62"/>
      <c r="G6" s="62"/>
      <c r="H6" s="62"/>
      <c r="I6" s="62"/>
      <c r="J6" s="62"/>
    </row>
    <row r="7" spans="3:10" x14ac:dyDescent="0.35">
      <c r="C7" s="62"/>
      <c r="D7" s="62"/>
      <c r="E7" s="62"/>
      <c r="F7" s="62"/>
      <c r="G7" s="62"/>
      <c r="H7" s="62"/>
      <c r="I7" s="62"/>
      <c r="J7" s="62"/>
    </row>
    <row r="9" spans="3:10" ht="10.5" customHeight="1" x14ac:dyDescent="0.35"/>
    <row r="10" spans="3:10" ht="21" customHeight="1" x14ac:dyDescent="0.35">
      <c r="G10" s="5" t="s">
        <v>32</v>
      </c>
    </row>
    <row r="11" spans="3:10" ht="24" customHeight="1" x14ac:dyDescent="0.35">
      <c r="C11" s="63" t="s">
        <v>29</v>
      </c>
      <c r="D11" s="63"/>
      <c r="E11" s="63"/>
      <c r="F11" s="63"/>
      <c r="G11" s="13">
        <f>DPGF!N36</f>
        <v>0</v>
      </c>
    </row>
    <row r="12" spans="3:10" ht="23.25" customHeight="1" x14ac:dyDescent="0.35">
      <c r="C12" s="63" t="s">
        <v>30</v>
      </c>
      <c r="D12" s="63"/>
      <c r="E12" s="63"/>
      <c r="F12" s="63"/>
      <c r="G12" s="13">
        <f>DPGF!N38</f>
        <v>0</v>
      </c>
    </row>
    <row r="13" spans="3:10" ht="24" customHeight="1" x14ac:dyDescent="0.35">
      <c r="C13" s="63" t="s">
        <v>31</v>
      </c>
      <c r="D13" s="63"/>
      <c r="E13" s="63"/>
      <c r="F13" s="63"/>
      <c r="G13" s="13">
        <f>DPGF!N39</f>
        <v>0</v>
      </c>
    </row>
    <row r="14" spans="3:10" ht="24" customHeight="1" x14ac:dyDescent="0.35">
      <c r="C14" s="63" t="s">
        <v>49</v>
      </c>
      <c r="D14" s="63"/>
      <c r="E14" s="63"/>
      <c r="F14" s="63"/>
      <c r="G14" s="13">
        <f>BPU!H12+BPU!H13+BPU!H14+BPU!H15+BPU!H16</f>
        <v>0</v>
      </c>
    </row>
    <row r="15" spans="3:10" ht="20.25" customHeight="1" x14ac:dyDescent="0.35">
      <c r="C15" s="60" t="s">
        <v>33</v>
      </c>
      <c r="D15" s="60"/>
      <c r="E15" s="60"/>
      <c r="F15" s="60"/>
      <c r="G15" s="18">
        <f>SUM(G11:G14)</f>
        <v>0</v>
      </c>
    </row>
  </sheetData>
  <mergeCells count="6">
    <mergeCell ref="C15:F15"/>
    <mergeCell ref="C4:J7"/>
    <mergeCell ref="C11:F11"/>
    <mergeCell ref="C12:F12"/>
    <mergeCell ref="C13:F13"/>
    <mergeCell ref="C14:F14"/>
  </mergeCells>
  <pageMargins left="0.7" right="0.7" top="0.75" bottom="0.75" header="0.3" footer="0.3"/>
  <pageSetup paperSize="9"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DPGF</vt:lpstr>
      <vt:lpstr>BPU</vt:lpstr>
      <vt:lpstr>DQE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BARRANCO Céline</dc:creator>
  <cp:lastModifiedBy>BARRANCO Céline</cp:lastModifiedBy>
  <dcterms:created xsi:type="dcterms:W3CDTF">2025-09-24T13:42:11Z</dcterms:created>
  <dcterms:modified xsi:type="dcterms:W3CDTF">2025-11-14T09:07:01Z</dcterms:modified>
</cp:coreProperties>
</file>